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s="1"/>
  <c r="J196" l="1"/>
  <c r="I196"/>
  <c r="H196"/>
  <c r="G196"/>
  <c r="F196"/>
</calcChain>
</file>

<file path=xl/sharedStrings.xml><?xml version="1.0" encoding="utf-8"?>
<sst xmlns="http://schemas.openxmlformats.org/spreadsheetml/2006/main" count="238" uniqueCount="73">
  <si>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</si>
  <si>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</si>
  <si>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</si>
  <si>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</si>
  <si>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</si>
  <si>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</si>
  <si>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</si>
  <si>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</si>
  <si>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</si>
  <si>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</si>
  <si>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</si>
  <si>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</si>
  <si>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</si>
  <si>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</si>
  <si>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</si>
  <si>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</si>
  <si>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</si>
  <si>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</si>
  <si>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</si>
  <si>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</si>
  <si>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</si>
  <si>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</si>
  <si>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</si>
  <si>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</si>
  <si>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</si>
  <si>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</si>
  <si>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</si>
  <si>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</si>
  <si>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</si>
  <si>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</si>
  <si>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</si>
  <si>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</si>
  <si>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</si>
  <si>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</si>
  <si>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</si>
  <si>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</si>
  <si>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</si>
  <si>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</si>
  <si>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</si>
  <si>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Новоуспенская школа</t>
  </si>
  <si>
    <t>директор</t>
  </si>
  <si>
    <t>Березин И.А.</t>
  </si>
  <si>
    <t>Жаркое по-домашнему</t>
  </si>
  <si>
    <t>Кофейный напиток с молоком</t>
  </si>
  <si>
    <t>капуста квашеная</t>
  </si>
  <si>
    <t>Батон</t>
  </si>
  <si>
    <t>Яблоко свежее</t>
  </si>
  <si>
    <t>Сырники из творога запеченые</t>
  </si>
  <si>
    <t>повидло</t>
  </si>
  <si>
    <t>Сок</t>
  </si>
  <si>
    <t>Йогурт</t>
  </si>
  <si>
    <t>Пюре картофельное</t>
  </si>
  <si>
    <t>котлета рубленая куриная</t>
  </si>
  <si>
    <t>Винегрет</t>
  </si>
  <si>
    <t>Компот из сухофруктов</t>
  </si>
  <si>
    <t>Макароны отварные с овощами</t>
  </si>
  <si>
    <t>Тефтели  из говядины</t>
  </si>
  <si>
    <t>Чай с сахаром</t>
  </si>
  <si>
    <t>0.09</t>
  </si>
  <si>
    <t>каша рисовая молочная</t>
  </si>
  <si>
    <t>Сыр</t>
  </si>
  <si>
    <t>Кисель из яблок</t>
  </si>
  <si>
    <t>Молоко витаминизированное</t>
  </si>
  <si>
    <t>Омлет с зеленым горошком</t>
  </si>
  <si>
    <t>Какао с молоком</t>
  </si>
  <si>
    <t>Рагу из овощей и мяса</t>
  </si>
  <si>
    <t>Икра кабачковая</t>
  </si>
  <si>
    <t>Каша дружба</t>
  </si>
  <si>
    <t>Шницель рыбный</t>
  </si>
  <si>
    <t>Салат из свеклы отварной</t>
  </si>
  <si>
    <t>батон</t>
  </si>
  <si>
    <t>Компот из свежих яблок</t>
  </si>
  <si>
    <t>Плов из говядины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</si>
</sst>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N188" sqref="N18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180</v>
      </c>
      <c r="G6" s="40">
        <v>15.65</v>
      </c>
      <c r="H6" s="40">
        <v>12.52</v>
      </c>
      <c r="I6" s="40">
        <v>18.78</v>
      </c>
      <c r="J6" s="40">
        <v>250.43</v>
      </c>
      <c r="K6" s="41">
        <v>328</v>
      </c>
      <c r="L6" s="40"/>
    </row>
    <row r="7" spans="1:12" ht="15">
      <c r="A7" s="23"/>
      <c r="B7" s="15"/>
      <c r="C7" s="11"/>
      <c r="D7" s="6"/>
      <c r="E7" s="42" t="s">
        <v>44</v>
      </c>
      <c r="F7" s="43">
        <v>80</v>
      </c>
      <c r="G7" s="43">
        <v>0.64</v>
      </c>
      <c r="H7" s="43">
        <v>0.08</v>
      </c>
      <c r="I7" s="43">
        <v>1.36</v>
      </c>
      <c r="J7" s="43">
        <v>8.8000000000000007</v>
      </c>
      <c r="K7" s="44">
        <v>149</v>
      </c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180</v>
      </c>
      <c r="G8" s="43">
        <v>2.52</v>
      </c>
      <c r="H8" s="43">
        <v>2.25</v>
      </c>
      <c r="I8" s="43">
        <v>12.24</v>
      </c>
      <c r="J8" s="43">
        <v>79.2</v>
      </c>
      <c r="K8" s="44">
        <v>465</v>
      </c>
      <c r="L8" s="43"/>
    </row>
    <row r="9" spans="1:12" ht="15">
      <c r="A9" s="23"/>
      <c r="B9" s="15"/>
      <c r="C9" s="11"/>
      <c r="D9" s="7" t="s">
        <v>23</v>
      </c>
      <c r="E9" s="42" t="s">
        <v>45</v>
      </c>
      <c r="F9" s="43">
        <v>35</v>
      </c>
      <c r="G9" s="43">
        <v>2.63</v>
      </c>
      <c r="H9" s="43">
        <v>1.02</v>
      </c>
      <c r="I9" s="43">
        <v>17.989999999999998</v>
      </c>
      <c r="J9" s="43">
        <v>91.7</v>
      </c>
      <c r="K9" s="44">
        <v>31</v>
      </c>
      <c r="L9" s="43"/>
    </row>
    <row r="10" spans="1:12" ht="15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1.5</v>
      </c>
      <c r="H10" s="43">
        <v>0.5</v>
      </c>
      <c r="I10" s="43">
        <v>21</v>
      </c>
      <c r="J10" s="43">
        <v>96</v>
      </c>
      <c r="K10" s="44">
        <v>82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22.939999999999998</v>
      </c>
      <c r="H13" s="19">
        <f t="shared" si="0"/>
        <v>16.369999999999997</v>
      </c>
      <c r="I13" s="19">
        <f t="shared" si="0"/>
        <v>71.37</v>
      </c>
      <c r="J13" s="19">
        <f t="shared" si="0"/>
        <v>526.13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575</v>
      </c>
      <c r="G24" s="32">
        <f t="shared" ref="G24:J24" si="4">G13+G23</f>
        <v>22.939999999999998</v>
      </c>
      <c r="H24" s="32">
        <f t="shared" si="4"/>
        <v>16.369999999999997</v>
      </c>
      <c r="I24" s="32">
        <f t="shared" si="4"/>
        <v>71.37</v>
      </c>
      <c r="J24" s="32">
        <f t="shared" si="4"/>
        <v>526.13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180</v>
      </c>
      <c r="G25" s="40">
        <v>35.51</v>
      </c>
      <c r="H25" s="40">
        <v>9.36</v>
      </c>
      <c r="I25" s="40">
        <v>38.28</v>
      </c>
      <c r="J25" s="40">
        <v>379.2</v>
      </c>
      <c r="K25" s="41">
        <v>286</v>
      </c>
      <c r="L25" s="40"/>
    </row>
    <row r="26" spans="1:12" ht="15">
      <c r="A26" s="14"/>
      <c r="B26" s="15"/>
      <c r="C26" s="11"/>
      <c r="D26" s="6"/>
      <c r="E26" s="42" t="s">
        <v>48</v>
      </c>
      <c r="F26" s="43">
        <v>20</v>
      </c>
      <c r="G26" s="43">
        <v>0.08</v>
      </c>
      <c r="H26" s="43"/>
      <c r="I26" s="43">
        <v>13</v>
      </c>
      <c r="J26" s="43">
        <v>52.4</v>
      </c>
      <c r="K26" s="44">
        <v>86</v>
      </c>
      <c r="L26" s="43"/>
    </row>
    <row r="27" spans="1:12" ht="1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1</v>
      </c>
      <c r="H27" s="43">
        <v>0.2</v>
      </c>
      <c r="I27" s="43">
        <v>20.2</v>
      </c>
      <c r="J27" s="43">
        <v>86</v>
      </c>
      <c r="K27" s="44">
        <v>501</v>
      </c>
      <c r="L27" s="43"/>
    </row>
    <row r="28" spans="1:12" ht="15">
      <c r="A28" s="14"/>
      <c r="B28" s="15"/>
      <c r="C28" s="11"/>
      <c r="D28" s="7" t="s">
        <v>23</v>
      </c>
      <c r="E28" s="42" t="s">
        <v>50</v>
      </c>
      <c r="F28" s="43">
        <v>110</v>
      </c>
      <c r="G28" s="43">
        <v>5.8</v>
      </c>
      <c r="H28" s="43">
        <v>5</v>
      </c>
      <c r="I28" s="43">
        <v>8</v>
      </c>
      <c r="J28" s="43">
        <v>101</v>
      </c>
      <c r="K28" s="44">
        <v>470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42.389999999999993</v>
      </c>
      <c r="H32" s="19">
        <f t="shared" ref="H32" si="7">SUM(H25:H31)</f>
        <v>14.559999999999999</v>
      </c>
      <c r="I32" s="19">
        <f t="shared" ref="I32" si="8">SUM(I25:I31)</f>
        <v>79.48</v>
      </c>
      <c r="J32" s="19">
        <f t="shared" ref="J32:L32" si="9">SUM(J25:J31)</f>
        <v>618.59999999999991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510</v>
      </c>
      <c r="G43" s="32">
        <f t="shared" ref="G43" si="14">G32+G42</f>
        <v>42.389999999999993</v>
      </c>
      <c r="H43" s="32">
        <f t="shared" ref="H43" si="15">H32+H42</f>
        <v>14.559999999999999</v>
      </c>
      <c r="I43" s="32">
        <f t="shared" ref="I43" si="16">I32+I42</f>
        <v>79.48</v>
      </c>
      <c r="J43" s="32">
        <f t="shared" ref="J43:L43" si="17">J32+J42</f>
        <v>618.59999999999991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180</v>
      </c>
      <c r="G44" s="40">
        <v>3.78</v>
      </c>
      <c r="H44" s="40">
        <v>7.2</v>
      </c>
      <c r="I44" s="40">
        <v>21.9</v>
      </c>
      <c r="J44" s="40">
        <v>122.4</v>
      </c>
      <c r="K44" s="41">
        <v>377</v>
      </c>
      <c r="L44" s="40"/>
    </row>
    <row r="45" spans="1:12" ht="15">
      <c r="A45" s="23"/>
      <c r="B45" s="15"/>
      <c r="C45" s="11"/>
      <c r="D45" s="6"/>
      <c r="E45" s="42" t="s">
        <v>52</v>
      </c>
      <c r="F45" s="43">
        <v>90</v>
      </c>
      <c r="G45" s="43">
        <v>11.6</v>
      </c>
      <c r="H45" s="43">
        <v>8.4600000000000009</v>
      </c>
      <c r="I45" s="43">
        <v>8.82</v>
      </c>
      <c r="J45" s="43">
        <v>156.6</v>
      </c>
      <c r="K45" s="44">
        <v>374</v>
      </c>
      <c r="L45" s="43"/>
    </row>
    <row r="46" spans="1:12" ht="15">
      <c r="A46" s="23"/>
      <c r="B46" s="15"/>
      <c r="C46" s="11"/>
      <c r="D46" s="7" t="s">
        <v>22</v>
      </c>
      <c r="E46" s="42" t="s">
        <v>54</v>
      </c>
      <c r="F46" s="43">
        <v>180</v>
      </c>
      <c r="G46" s="43">
        <v>0.54</v>
      </c>
      <c r="H46" s="43">
        <v>0.09</v>
      </c>
      <c r="I46" s="43">
        <v>18.09</v>
      </c>
      <c r="J46" s="43">
        <v>75.599999999999994</v>
      </c>
      <c r="K46" s="44">
        <v>495</v>
      </c>
      <c r="L46" s="43"/>
    </row>
    <row r="47" spans="1:12" ht="15">
      <c r="A47" s="23"/>
      <c r="B47" s="15"/>
      <c r="C47" s="11"/>
      <c r="D47" s="7" t="s">
        <v>23</v>
      </c>
      <c r="E47" s="42" t="s">
        <v>45</v>
      </c>
      <c r="F47" s="43">
        <v>35</v>
      </c>
      <c r="G47" s="43">
        <v>2.63</v>
      </c>
      <c r="H47" s="43">
        <v>1.02</v>
      </c>
      <c r="I47" s="43">
        <v>17.989999999999998</v>
      </c>
      <c r="J47" s="43">
        <v>91.7</v>
      </c>
      <c r="K47" s="44">
        <v>31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53</v>
      </c>
      <c r="F49" s="43">
        <v>80</v>
      </c>
      <c r="G49" s="43">
        <v>1.04</v>
      </c>
      <c r="H49" s="43">
        <v>4.96</v>
      </c>
      <c r="I49" s="43">
        <v>5.2</v>
      </c>
      <c r="J49" s="43">
        <v>69.599999999999994</v>
      </c>
      <c r="K49" s="44">
        <v>47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565</v>
      </c>
      <c r="G51" s="19">
        <f t="shared" ref="G51" si="18">SUM(G44:G50)</f>
        <v>19.589999999999996</v>
      </c>
      <c r="H51" s="19">
        <f t="shared" ref="H51" si="19">SUM(H44:H50)</f>
        <v>21.73</v>
      </c>
      <c r="I51" s="19">
        <f t="shared" ref="I51" si="20">SUM(I44:I50)</f>
        <v>72</v>
      </c>
      <c r="J51" s="19">
        <f t="shared" ref="J51:L51" si="21">SUM(J44:J50)</f>
        <v>515.9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565</v>
      </c>
      <c r="G62" s="32">
        <f t="shared" ref="G62" si="26">G51+G61</f>
        <v>19.589999999999996</v>
      </c>
      <c r="H62" s="32">
        <f t="shared" ref="H62" si="27">H51+H61</f>
        <v>21.73</v>
      </c>
      <c r="I62" s="32">
        <f t="shared" ref="I62" si="28">I51+I61</f>
        <v>72</v>
      </c>
      <c r="J62" s="32">
        <f t="shared" ref="J62:L62" si="29">J51+J61</f>
        <v>515.9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150</v>
      </c>
      <c r="G63" s="40">
        <v>5.0999999999999996</v>
      </c>
      <c r="H63" s="40">
        <v>3.53</v>
      </c>
      <c r="I63" s="40">
        <v>26.03</v>
      </c>
      <c r="J63" s="40">
        <v>156</v>
      </c>
      <c r="K63" s="41">
        <v>258</v>
      </c>
      <c r="L63" s="40"/>
    </row>
    <row r="64" spans="1:12" ht="15">
      <c r="A64" s="23"/>
      <c r="B64" s="15"/>
      <c r="C64" s="11"/>
      <c r="D64" s="6"/>
      <c r="E64" s="42" t="s">
        <v>56</v>
      </c>
      <c r="F64" s="43">
        <v>90</v>
      </c>
      <c r="G64" s="43">
        <v>9.9</v>
      </c>
      <c r="H64" s="43">
        <v>9.9</v>
      </c>
      <c r="I64" s="43">
        <v>6.3</v>
      </c>
      <c r="J64" s="43">
        <v>153.9</v>
      </c>
      <c r="K64" s="44">
        <v>349</v>
      </c>
      <c r="L64" s="43"/>
    </row>
    <row r="65" spans="1:12" ht="15">
      <c r="A65" s="23"/>
      <c r="B65" s="15"/>
      <c r="C65" s="11"/>
      <c r="D65" s="7" t="s">
        <v>22</v>
      </c>
      <c r="E65" s="42" t="s">
        <v>57</v>
      </c>
      <c r="F65" s="43">
        <v>180</v>
      </c>
      <c r="G65" s="43">
        <v>0.18</v>
      </c>
      <c r="H65" s="43" t="s">
        <v>58</v>
      </c>
      <c r="I65" s="43">
        <v>8.3699999999999992</v>
      </c>
      <c r="J65" s="43">
        <v>34.200000000000003</v>
      </c>
      <c r="K65" s="44">
        <v>457</v>
      </c>
      <c r="L65" s="43"/>
    </row>
    <row r="66" spans="1:12" ht="15">
      <c r="A66" s="23"/>
      <c r="B66" s="15"/>
      <c r="C66" s="11"/>
      <c r="D66" s="7" t="s">
        <v>23</v>
      </c>
      <c r="E66" s="42" t="s">
        <v>45</v>
      </c>
      <c r="F66" s="43">
        <v>35</v>
      </c>
      <c r="G66" s="43">
        <v>2.63</v>
      </c>
      <c r="H66" s="43">
        <v>1.02</v>
      </c>
      <c r="I66" s="43">
        <v>17.989999999999998</v>
      </c>
      <c r="J66" s="43">
        <v>91.7</v>
      </c>
      <c r="K66" s="44">
        <v>31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44</v>
      </c>
      <c r="F68" s="43">
        <v>80</v>
      </c>
      <c r="G68" s="43">
        <v>0.64</v>
      </c>
      <c r="H68" s="43">
        <v>0.08</v>
      </c>
      <c r="I68" s="43">
        <v>1.36</v>
      </c>
      <c r="J68" s="43">
        <v>8.8000000000000007</v>
      </c>
      <c r="K68" s="44">
        <v>149</v>
      </c>
      <c r="L68" s="43"/>
    </row>
    <row r="69" spans="1:12" ht="15">
      <c r="A69" s="23"/>
      <c r="B69" s="15"/>
      <c r="C69" s="11"/>
      <c r="D69" s="6"/>
      <c r="E69" s="42" t="s">
        <v>50</v>
      </c>
      <c r="F69" s="43">
        <v>110</v>
      </c>
      <c r="G69" s="43">
        <v>5.8</v>
      </c>
      <c r="H69" s="43">
        <v>5</v>
      </c>
      <c r="I69" s="43">
        <v>8</v>
      </c>
      <c r="J69" s="43">
        <v>101</v>
      </c>
      <c r="K69" s="44">
        <v>470</v>
      </c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645</v>
      </c>
      <c r="G70" s="19">
        <f t="shared" ref="G70" si="30">SUM(G63:G69)</f>
        <v>24.25</v>
      </c>
      <c r="H70" s="19">
        <f t="shared" ref="H70" si="31">SUM(H63:H69)</f>
        <v>19.53</v>
      </c>
      <c r="I70" s="19">
        <f t="shared" ref="I70" si="32">SUM(I63:I69)</f>
        <v>68.05</v>
      </c>
      <c r="J70" s="19">
        <f t="shared" ref="J70:L70" si="33">SUM(J63:J69)</f>
        <v>545.59999999999991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645</v>
      </c>
      <c r="G81" s="32">
        <f t="shared" ref="G81" si="38">G70+G80</f>
        <v>24.25</v>
      </c>
      <c r="H81" s="32">
        <f t="shared" ref="H81" si="39">H70+H80</f>
        <v>19.53</v>
      </c>
      <c r="I81" s="32">
        <f t="shared" ref="I81" si="40">I70+I80</f>
        <v>68.05</v>
      </c>
      <c r="J81" s="32">
        <f t="shared" ref="J81:L81" si="41">J70+J80</f>
        <v>545.59999999999991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180</v>
      </c>
      <c r="G82" s="40">
        <v>5.04</v>
      </c>
      <c r="H82" s="40">
        <v>6.12</v>
      </c>
      <c r="I82" s="40">
        <v>29.34</v>
      </c>
      <c r="J82" s="40">
        <v>192.6</v>
      </c>
      <c r="K82" s="41">
        <v>234</v>
      </c>
      <c r="L82" s="40"/>
    </row>
    <row r="83" spans="1:12" ht="15">
      <c r="A83" s="23"/>
      <c r="B83" s="15"/>
      <c r="C83" s="11"/>
      <c r="D83" s="6"/>
      <c r="E83" s="42" t="s">
        <v>60</v>
      </c>
      <c r="F83" s="43">
        <v>20</v>
      </c>
      <c r="G83" s="43">
        <v>4.6399999999999997</v>
      </c>
      <c r="H83" s="43">
        <v>5.9</v>
      </c>
      <c r="I83" s="43"/>
      <c r="J83" s="43">
        <v>71.599999999999994</v>
      </c>
      <c r="K83" s="44">
        <v>75</v>
      </c>
      <c r="L83" s="43"/>
    </row>
    <row r="84" spans="1:12" ht="15">
      <c r="A84" s="23"/>
      <c r="B84" s="15"/>
      <c r="C84" s="11"/>
      <c r="D84" s="7" t="s">
        <v>22</v>
      </c>
      <c r="E84" s="42" t="s">
        <v>61</v>
      </c>
      <c r="F84" s="43">
        <v>180</v>
      </c>
      <c r="G84" s="43">
        <v>0.18</v>
      </c>
      <c r="H84" s="43">
        <v>0.18</v>
      </c>
      <c r="I84" s="43">
        <v>21.42</v>
      </c>
      <c r="J84" s="43">
        <v>88.2</v>
      </c>
      <c r="K84" s="44">
        <v>476</v>
      </c>
      <c r="L84" s="43"/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35</v>
      </c>
      <c r="G85" s="43">
        <v>2.63</v>
      </c>
      <c r="H85" s="43">
        <v>1.02</v>
      </c>
      <c r="I85" s="43">
        <v>17.989999999999998</v>
      </c>
      <c r="J85" s="43">
        <v>91.7</v>
      </c>
      <c r="K85" s="44">
        <v>31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62</v>
      </c>
      <c r="F87" s="43">
        <v>200</v>
      </c>
      <c r="G87" s="43">
        <v>5.6</v>
      </c>
      <c r="H87" s="43">
        <v>7</v>
      </c>
      <c r="I87" s="43">
        <v>9.4</v>
      </c>
      <c r="J87" s="43">
        <v>123</v>
      </c>
      <c r="K87" s="44">
        <v>276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" si="42">SUM(G82:G88)</f>
        <v>18.089999999999996</v>
      </c>
      <c r="H89" s="19">
        <f t="shared" ref="H89" si="43">SUM(H82:H88)</f>
        <v>20.22</v>
      </c>
      <c r="I89" s="19">
        <f t="shared" ref="I89" si="44">SUM(I82:I88)</f>
        <v>78.150000000000006</v>
      </c>
      <c r="J89" s="19">
        <f t="shared" ref="J89:L89" si="45">SUM(J82:J88)</f>
        <v>567.09999999999991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615</v>
      </c>
      <c r="G100" s="32">
        <f t="shared" ref="G100" si="50">G89+G99</f>
        <v>18.089999999999996</v>
      </c>
      <c r="H100" s="32">
        <f t="shared" ref="H100" si="51">H89+H99</f>
        <v>20.22</v>
      </c>
      <c r="I100" s="32">
        <f t="shared" ref="I100" si="52">I89+I99</f>
        <v>78.150000000000006</v>
      </c>
      <c r="J100" s="32">
        <f t="shared" ref="J100:L100" si="53">J89+J99</f>
        <v>567.09999999999991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150</v>
      </c>
      <c r="G101" s="40">
        <v>5.89</v>
      </c>
      <c r="H101" s="40">
        <v>10.8</v>
      </c>
      <c r="I101" s="40">
        <v>4.8</v>
      </c>
      <c r="J101" s="40">
        <v>156</v>
      </c>
      <c r="K101" s="41">
        <v>269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64</v>
      </c>
      <c r="F103" s="43">
        <v>200</v>
      </c>
      <c r="G103" s="43">
        <v>3.3</v>
      </c>
      <c r="H103" s="43">
        <v>2.9</v>
      </c>
      <c r="I103" s="43">
        <v>32.5</v>
      </c>
      <c r="J103" s="43">
        <v>94</v>
      </c>
      <c r="K103" s="44">
        <v>462</v>
      </c>
      <c r="L103" s="43"/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35</v>
      </c>
      <c r="G104" s="43">
        <v>2.63</v>
      </c>
      <c r="H104" s="43">
        <v>1.02</v>
      </c>
      <c r="I104" s="43">
        <v>17.989999999999998</v>
      </c>
      <c r="J104" s="43">
        <v>91.7</v>
      </c>
      <c r="K104" s="44">
        <v>31</v>
      </c>
      <c r="L104" s="43"/>
    </row>
    <row r="105" spans="1:12" ht="15">
      <c r="A105" s="23"/>
      <c r="B105" s="15"/>
      <c r="C105" s="11"/>
      <c r="D105" s="7" t="s">
        <v>24</v>
      </c>
      <c r="E105" s="42" t="s">
        <v>46</v>
      </c>
      <c r="F105" s="43">
        <v>100</v>
      </c>
      <c r="G105" s="43">
        <v>1.5</v>
      </c>
      <c r="H105" s="43">
        <v>0.5</v>
      </c>
      <c r="I105" s="43">
        <v>21</v>
      </c>
      <c r="J105" s="43">
        <v>96</v>
      </c>
      <c r="K105" s="44">
        <v>82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485</v>
      </c>
      <c r="G108" s="19">
        <f t="shared" ref="G108:J108" si="54">SUM(G101:G107)</f>
        <v>13.32</v>
      </c>
      <c r="H108" s="19">
        <f t="shared" si="54"/>
        <v>15.22</v>
      </c>
      <c r="I108" s="19">
        <f t="shared" si="54"/>
        <v>76.289999999999992</v>
      </c>
      <c r="J108" s="19">
        <f t="shared" si="54"/>
        <v>437.7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485</v>
      </c>
      <c r="G119" s="32">
        <f t="shared" ref="G119" si="58">G108+G118</f>
        <v>13.32</v>
      </c>
      <c r="H119" s="32">
        <f t="shared" ref="H119" si="59">H108+H118</f>
        <v>15.22</v>
      </c>
      <c r="I119" s="32">
        <f t="shared" ref="I119" si="60">I108+I118</f>
        <v>76.289999999999992</v>
      </c>
      <c r="J119" s="32">
        <f t="shared" ref="J119:L119" si="61">J108+J118</f>
        <v>437.7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65</v>
      </c>
      <c r="F120" s="40">
        <v>200</v>
      </c>
      <c r="G120" s="40">
        <v>13.6</v>
      </c>
      <c r="H120" s="40">
        <v>13.6</v>
      </c>
      <c r="I120" s="40">
        <v>13.6</v>
      </c>
      <c r="J120" s="40">
        <v>231.2</v>
      </c>
      <c r="K120" s="41">
        <v>322</v>
      </c>
      <c r="L120" s="40"/>
    </row>
    <row r="121" spans="1:12" ht="15">
      <c r="A121" s="14"/>
      <c r="B121" s="15"/>
      <c r="C121" s="11"/>
      <c r="D121" s="6"/>
      <c r="E121" s="42" t="s">
        <v>66</v>
      </c>
      <c r="F121" s="43">
        <v>80</v>
      </c>
      <c r="G121" s="43">
        <v>1.52</v>
      </c>
      <c r="H121" s="43">
        <v>7.12</v>
      </c>
      <c r="I121" s="43">
        <v>6.16</v>
      </c>
      <c r="J121" s="43">
        <v>94.4</v>
      </c>
      <c r="K121" s="44">
        <v>150</v>
      </c>
      <c r="L121" s="43"/>
    </row>
    <row r="122" spans="1:12" ht="15">
      <c r="A122" s="14"/>
      <c r="B122" s="15"/>
      <c r="C122" s="11"/>
      <c r="D122" s="7" t="s">
        <v>22</v>
      </c>
      <c r="E122" s="42" t="s">
        <v>43</v>
      </c>
      <c r="F122" s="43">
        <v>180</v>
      </c>
      <c r="G122" s="43">
        <v>2.52</v>
      </c>
      <c r="H122" s="43">
        <v>2.25</v>
      </c>
      <c r="I122" s="43">
        <v>12.24</v>
      </c>
      <c r="J122" s="43">
        <v>79.2</v>
      </c>
      <c r="K122" s="44">
        <v>465</v>
      </c>
      <c r="L122" s="43"/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35</v>
      </c>
      <c r="G123" s="43">
        <v>2.63</v>
      </c>
      <c r="H123" s="43">
        <v>1.02</v>
      </c>
      <c r="I123" s="43">
        <v>17.989999999999998</v>
      </c>
      <c r="J123" s="43">
        <v>91.7</v>
      </c>
      <c r="K123" s="44">
        <v>31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495</v>
      </c>
      <c r="G127" s="19">
        <f t="shared" ref="G127:J127" si="62">SUM(G120:G126)</f>
        <v>20.27</v>
      </c>
      <c r="H127" s="19">
        <f t="shared" si="62"/>
        <v>23.99</v>
      </c>
      <c r="I127" s="19">
        <f t="shared" si="62"/>
        <v>49.989999999999995</v>
      </c>
      <c r="J127" s="19">
        <f t="shared" si="62"/>
        <v>496.5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495</v>
      </c>
      <c r="G138" s="32">
        <f t="shared" ref="G138" si="66">G127+G137</f>
        <v>20.27</v>
      </c>
      <c r="H138" s="32">
        <f t="shared" ref="H138" si="67">H127+H137</f>
        <v>23.99</v>
      </c>
      <c r="I138" s="32">
        <f t="shared" ref="I138" si="68">I127+I137</f>
        <v>49.989999999999995</v>
      </c>
      <c r="J138" s="32">
        <f t="shared" ref="J138:L138" si="69">J127+J137</f>
        <v>496.5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180</v>
      </c>
      <c r="G139" s="40">
        <v>4.68</v>
      </c>
      <c r="H139" s="40">
        <v>5.94</v>
      </c>
      <c r="I139" s="40">
        <v>24.84</v>
      </c>
      <c r="J139" s="40">
        <v>171.54</v>
      </c>
      <c r="K139" s="41">
        <v>226</v>
      </c>
      <c r="L139" s="40"/>
    </row>
    <row r="140" spans="1:12" ht="15">
      <c r="A140" s="23"/>
      <c r="B140" s="15"/>
      <c r="C140" s="11"/>
      <c r="D140" s="6"/>
      <c r="E140" s="42" t="s">
        <v>60</v>
      </c>
      <c r="F140" s="43">
        <v>20</v>
      </c>
      <c r="G140" s="43">
        <v>4.6399999999999997</v>
      </c>
      <c r="H140" s="43">
        <v>5.9</v>
      </c>
      <c r="I140" s="43"/>
      <c r="J140" s="43">
        <v>71.599999999999994</v>
      </c>
      <c r="K140" s="44">
        <v>75</v>
      </c>
      <c r="L140" s="43"/>
    </row>
    <row r="141" spans="1:12" ht="15">
      <c r="A141" s="23"/>
      <c r="B141" s="15"/>
      <c r="C141" s="11"/>
      <c r="D141" s="7" t="s">
        <v>22</v>
      </c>
      <c r="E141" s="42" t="s">
        <v>54</v>
      </c>
      <c r="F141" s="43">
        <v>180</v>
      </c>
      <c r="G141" s="43">
        <v>0.54</v>
      </c>
      <c r="H141" s="43">
        <v>0.09</v>
      </c>
      <c r="I141" s="43">
        <v>18.09</v>
      </c>
      <c r="J141" s="43">
        <v>75.599999999999994</v>
      </c>
      <c r="K141" s="44">
        <v>495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35</v>
      </c>
      <c r="G142" s="43">
        <v>2.63</v>
      </c>
      <c r="H142" s="43">
        <v>1.02</v>
      </c>
      <c r="I142" s="43">
        <v>17.989999999999998</v>
      </c>
      <c r="J142" s="43">
        <v>91.7</v>
      </c>
      <c r="K142" s="44">
        <v>31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50</v>
      </c>
      <c r="F144" s="43">
        <v>110</v>
      </c>
      <c r="G144" s="43">
        <v>5.8</v>
      </c>
      <c r="H144" s="43">
        <v>5</v>
      </c>
      <c r="I144" s="43">
        <v>8</v>
      </c>
      <c r="J144" s="43">
        <v>101</v>
      </c>
      <c r="K144" s="44">
        <v>470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525</v>
      </c>
      <c r="G146" s="19">
        <f t="shared" ref="G146:J146" si="70">SUM(G139:G145)</f>
        <v>18.29</v>
      </c>
      <c r="H146" s="19">
        <f t="shared" si="70"/>
        <v>17.95</v>
      </c>
      <c r="I146" s="19">
        <f t="shared" si="70"/>
        <v>68.92</v>
      </c>
      <c r="J146" s="19">
        <f t="shared" si="70"/>
        <v>511.44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525</v>
      </c>
      <c r="G157" s="32">
        <f t="shared" ref="G157" si="74">G146+G156</f>
        <v>18.29</v>
      </c>
      <c r="H157" s="32">
        <f t="shared" ref="H157" si="75">H146+H156</f>
        <v>17.95</v>
      </c>
      <c r="I157" s="32">
        <f t="shared" ref="I157" si="76">I146+I156</f>
        <v>68.92</v>
      </c>
      <c r="J157" s="32">
        <f t="shared" ref="J157:L157" si="77">J146+J156</f>
        <v>511.44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51</v>
      </c>
      <c r="F158" s="40">
        <v>180</v>
      </c>
      <c r="G158" s="40">
        <v>3.78</v>
      </c>
      <c r="H158" s="40">
        <v>7.2</v>
      </c>
      <c r="I158" s="40">
        <v>21.9</v>
      </c>
      <c r="J158" s="40">
        <v>122.4</v>
      </c>
      <c r="K158" s="41">
        <v>377</v>
      </c>
      <c r="L158" s="40"/>
    </row>
    <row r="159" spans="1:12" ht="15">
      <c r="A159" s="23"/>
      <c r="B159" s="15"/>
      <c r="C159" s="11"/>
      <c r="D159" s="6"/>
      <c r="E159" s="42" t="s">
        <v>68</v>
      </c>
      <c r="F159" s="43">
        <v>100</v>
      </c>
      <c r="G159" s="43">
        <v>14.67</v>
      </c>
      <c r="H159" s="43">
        <v>2.67</v>
      </c>
      <c r="I159" s="43">
        <v>10.67</v>
      </c>
      <c r="J159" s="43">
        <v>125.33</v>
      </c>
      <c r="K159" s="44">
        <v>310</v>
      </c>
      <c r="L159" s="43"/>
    </row>
    <row r="160" spans="1:12" ht="15">
      <c r="A160" s="23"/>
      <c r="B160" s="15"/>
      <c r="C160" s="11"/>
      <c r="D160" s="7" t="s">
        <v>22</v>
      </c>
      <c r="E160" s="42" t="s">
        <v>71</v>
      </c>
      <c r="F160" s="43">
        <v>180</v>
      </c>
      <c r="G160" s="43">
        <v>0.09</v>
      </c>
      <c r="H160" s="43">
        <v>0.09</v>
      </c>
      <c r="I160" s="43">
        <v>9.99</v>
      </c>
      <c r="J160" s="43">
        <v>41.4</v>
      </c>
      <c r="K160" s="44">
        <v>486</v>
      </c>
      <c r="L160" s="43"/>
    </row>
    <row r="161" spans="1:12" ht="15">
      <c r="A161" s="23"/>
      <c r="B161" s="15"/>
      <c r="C161" s="11"/>
      <c r="D161" s="7" t="s">
        <v>23</v>
      </c>
      <c r="E161" s="42" t="s">
        <v>70</v>
      </c>
      <c r="F161" s="43">
        <v>35</v>
      </c>
      <c r="G161" s="43">
        <v>2.63</v>
      </c>
      <c r="H161" s="43">
        <v>1.02</v>
      </c>
      <c r="I161" s="43">
        <v>17.989999999999998</v>
      </c>
      <c r="J161" s="43">
        <v>91.7</v>
      </c>
      <c r="K161" s="44">
        <v>31</v>
      </c>
      <c r="L161" s="43"/>
    </row>
    <row r="162" spans="1:12" ht="15">
      <c r="A162" s="23"/>
      <c r="B162" s="15"/>
      <c r="C162" s="11"/>
      <c r="D162" s="7" t="s">
        <v>24</v>
      </c>
      <c r="E162" s="42" t="s">
        <v>46</v>
      </c>
      <c r="F162" s="43">
        <v>100</v>
      </c>
      <c r="G162" s="43">
        <v>1.5</v>
      </c>
      <c r="H162" s="43">
        <v>0.5</v>
      </c>
      <c r="I162" s="43">
        <v>21</v>
      </c>
      <c r="J162" s="43">
        <v>96</v>
      </c>
      <c r="K162" s="44">
        <v>82</v>
      </c>
      <c r="L162" s="43"/>
    </row>
    <row r="163" spans="1:12" ht="15">
      <c r="A163" s="23"/>
      <c r="B163" s="15"/>
      <c r="C163" s="11"/>
      <c r="D163" s="6"/>
      <c r="E163" s="42" t="s">
        <v>69</v>
      </c>
      <c r="F163" s="43">
        <v>80</v>
      </c>
      <c r="G163" s="43">
        <v>1.52</v>
      </c>
      <c r="H163" s="43">
        <v>4.88</v>
      </c>
      <c r="I163" s="43">
        <v>4.6399999999999997</v>
      </c>
      <c r="J163" s="43">
        <v>48.8</v>
      </c>
      <c r="K163" s="44">
        <v>26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675</v>
      </c>
      <c r="G165" s="19">
        <f t="shared" ref="G165:J165" si="78">SUM(G158:G164)</f>
        <v>24.189999999999998</v>
      </c>
      <c r="H165" s="19">
        <f t="shared" si="78"/>
        <v>16.36</v>
      </c>
      <c r="I165" s="19">
        <f t="shared" si="78"/>
        <v>86.19</v>
      </c>
      <c r="J165" s="19">
        <f t="shared" si="78"/>
        <v>525.63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675</v>
      </c>
      <c r="G176" s="32">
        <f t="shared" ref="G176" si="82">G165+G175</f>
        <v>24.189999999999998</v>
      </c>
      <c r="H176" s="32">
        <f t="shared" ref="H176" si="83">H165+H175</f>
        <v>16.36</v>
      </c>
      <c r="I176" s="32">
        <f t="shared" ref="I176" si="84">I165+I175</f>
        <v>86.19</v>
      </c>
      <c r="J176" s="32">
        <f t="shared" ref="J176:L176" si="85">J165+J175</f>
        <v>525.63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150</v>
      </c>
      <c r="G177" s="40">
        <v>10</v>
      </c>
      <c r="H177" s="40">
        <v>7.89</v>
      </c>
      <c r="I177" s="40">
        <v>23.15</v>
      </c>
      <c r="J177" s="40">
        <v>203.67</v>
      </c>
      <c r="K177" s="41">
        <v>330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57</v>
      </c>
      <c r="F179" s="43">
        <v>180</v>
      </c>
      <c r="G179" s="43">
        <v>0.18</v>
      </c>
      <c r="H179" s="43" t="s">
        <v>58</v>
      </c>
      <c r="I179" s="43">
        <v>8.3699999999999992</v>
      </c>
      <c r="J179" s="43">
        <v>34.200000000000003</v>
      </c>
      <c r="K179" s="44">
        <v>457</v>
      </c>
      <c r="L179" s="43"/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35</v>
      </c>
      <c r="G180" s="43">
        <v>2.63</v>
      </c>
      <c r="H180" s="43">
        <v>1.02</v>
      </c>
      <c r="I180" s="43">
        <v>17.989999999999998</v>
      </c>
      <c r="J180" s="43">
        <v>91.7</v>
      </c>
      <c r="K180" s="44">
        <v>31</v>
      </c>
      <c r="L180" s="43"/>
    </row>
    <row r="181" spans="1:12" ht="15">
      <c r="A181" s="23"/>
      <c r="B181" s="15"/>
      <c r="C181" s="11"/>
      <c r="D181" s="7" t="s">
        <v>24</v>
      </c>
      <c r="E181" s="42" t="s">
        <v>46</v>
      </c>
      <c r="F181" s="43">
        <v>100</v>
      </c>
      <c r="G181" s="43">
        <v>1.5</v>
      </c>
      <c r="H181" s="43">
        <v>0.5</v>
      </c>
      <c r="I181" s="43">
        <v>21</v>
      </c>
      <c r="J181" s="43">
        <v>96</v>
      </c>
      <c r="K181" s="44">
        <v>82</v>
      </c>
      <c r="L181" s="43"/>
    </row>
    <row r="182" spans="1:12" ht="15">
      <c r="A182" s="23"/>
      <c r="B182" s="15"/>
      <c r="C182" s="11"/>
      <c r="D182" s="6"/>
      <c r="E182" s="42" t="s">
        <v>50</v>
      </c>
      <c r="F182" s="43">
        <v>110</v>
      </c>
      <c r="G182" s="43">
        <v>5.8</v>
      </c>
      <c r="H182" s="43">
        <v>5</v>
      </c>
      <c r="I182" s="43">
        <v>8</v>
      </c>
      <c r="J182" s="43">
        <v>101</v>
      </c>
      <c r="K182" s="44">
        <v>470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20.11</v>
      </c>
      <c r="H184" s="19">
        <f t="shared" si="86"/>
        <v>14.41</v>
      </c>
      <c r="I184" s="19">
        <f t="shared" si="86"/>
        <v>78.509999999999991</v>
      </c>
      <c r="J184" s="19">
        <f t="shared" si="86"/>
        <v>526.56999999999994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575</v>
      </c>
      <c r="G195" s="32">
        <f t="shared" ref="G195" si="90">G184+G194</f>
        <v>20.11</v>
      </c>
      <c r="H195" s="32">
        <f t="shared" ref="H195" si="91">H184+H194</f>
        <v>14.41</v>
      </c>
      <c r="I195" s="32">
        <f t="shared" ref="I195" si="92">I184+I194</f>
        <v>78.509999999999991</v>
      </c>
      <c r="J195" s="32">
        <f t="shared" ref="J195:L195" si="93">J184+J194</f>
        <v>526.56999999999994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566.5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22.344000000000001</v>
      </c>
      <c r="H196" s="34">
        <f t="shared" si="94"/>
        <v>18.033999999999999</v>
      </c>
      <c r="I196" s="34">
        <f t="shared" si="94"/>
        <v>72.89500000000001</v>
      </c>
      <c r="J196" s="34">
        <f t="shared" si="94"/>
        <v>527.11699999999996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dcterms:created xsi:type="dcterms:W3CDTF">2022-05-16T14:23:56Z</dcterms:created>
  <dcterms:modified xsi:type="dcterms:W3CDTF">2023-10-16T10:28:33Z</dcterms:modified>
</cp:coreProperties>
</file>